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600"/>
  </bookViews>
  <sheets>
    <sheet name="Sheet2" sheetId="2" r:id="rId1"/>
    <sheet name="Sheet1" sheetId="1" r:id="rId2"/>
  </sheets>
  <calcPr calcId="162913"/>
</workbook>
</file>

<file path=xl/calcChain.xml><?xml version="1.0" encoding="utf-8"?>
<calcChain xmlns="http://schemas.openxmlformats.org/spreadsheetml/2006/main">
  <c r="F33" i="1" l="1"/>
  <c r="F34" i="1"/>
  <c r="F35" i="1"/>
  <c r="F36" i="1"/>
  <c r="F37" i="1"/>
  <c r="F32" i="1"/>
  <c r="F31" i="1"/>
  <c r="F30" i="1"/>
  <c r="F29" i="1"/>
  <c r="F16" i="1"/>
  <c r="F18" i="1"/>
  <c r="F19" i="1"/>
  <c r="F20" i="1"/>
  <c r="F21" i="1"/>
  <c r="F22" i="1"/>
  <c r="F23" i="1"/>
  <c r="F24" i="1"/>
  <c r="F25" i="1"/>
  <c r="F26" i="1"/>
  <c r="F15" i="1"/>
  <c r="F6" i="1"/>
  <c r="F7" i="1"/>
  <c r="F8" i="1"/>
  <c r="F9" i="1"/>
  <c r="F11" i="1"/>
  <c r="F12" i="1"/>
  <c r="F5" i="1"/>
</calcChain>
</file>

<file path=xl/sharedStrings.xml><?xml version="1.0" encoding="utf-8"?>
<sst xmlns="http://schemas.openxmlformats.org/spreadsheetml/2006/main" count="99" uniqueCount="68">
  <si>
    <t>SR. NO</t>
  </si>
  <si>
    <t>DESIGNATION/ CADRE</t>
  </si>
  <si>
    <t>Group "A"</t>
  </si>
  <si>
    <t>Chief Commissioner/Principal Chief Commissioner</t>
  </si>
  <si>
    <t>Commr./ Principal commr.</t>
  </si>
  <si>
    <t>Commr(Appeals)</t>
  </si>
  <si>
    <t>Addl./ Joint Commr.</t>
  </si>
  <si>
    <t>Dy./Asstt. Commr.</t>
  </si>
  <si>
    <t>C. A. O.</t>
  </si>
  <si>
    <t>Dy./ Asstt.Director(OL)</t>
  </si>
  <si>
    <t>TOTAL</t>
  </si>
  <si>
    <t>Group "B"</t>
  </si>
  <si>
    <t>AO / ACAO/ EOA</t>
  </si>
  <si>
    <t>Supdt. of Customs *</t>
  </si>
  <si>
    <t>Appraiser</t>
  </si>
  <si>
    <t>Sr. Private Sec.</t>
  </si>
  <si>
    <t>Inspector (Non-Gaz)</t>
  </si>
  <si>
    <t>Executive Assistant</t>
  </si>
  <si>
    <t>Sr. Hindi Translator</t>
  </si>
  <si>
    <t>Jr. Hindi Translator Officer</t>
  </si>
  <si>
    <t xml:space="preserve">Driver Special Grade  </t>
  </si>
  <si>
    <t>Steno Gr.I (20%)</t>
  </si>
  <si>
    <t>Group "C"</t>
  </si>
  <si>
    <t>Steno Gr. II (40%)</t>
  </si>
  <si>
    <t>Tax Assistant</t>
  </si>
  <si>
    <t>L. D. Clerk(New)</t>
  </si>
  <si>
    <t>Driver Gr-I</t>
  </si>
  <si>
    <t>Driver Gr-II</t>
  </si>
  <si>
    <t>Driver Gr-III</t>
  </si>
  <si>
    <t>A.S.I. Weapon</t>
  </si>
  <si>
    <t>Head Havaldar (Gr C)</t>
  </si>
  <si>
    <t>Havaldar (Gr C)</t>
  </si>
  <si>
    <t>S/S</t>
  </si>
  <si>
    <t>W/s</t>
  </si>
  <si>
    <t>Vacancy</t>
  </si>
  <si>
    <t>Asstt. Commr. (In-situ)</t>
  </si>
  <si>
    <t>Supdt (In-situ)</t>
  </si>
  <si>
    <t>Ahemdabad Customs Zone</t>
  </si>
  <si>
    <t>% Shortage</t>
  </si>
  <si>
    <t>-</t>
  </si>
  <si>
    <t>87=71 +16</t>
  </si>
  <si>
    <t>776=734 +42</t>
  </si>
  <si>
    <r>
      <t xml:space="preserve">Pers. Secretary </t>
    </r>
    <r>
      <rPr>
        <i/>
        <sz val="10"/>
        <color theme="1"/>
        <rFont val="Cambria"/>
        <family val="1"/>
        <scheme val="major"/>
      </rPr>
      <t>(New)</t>
    </r>
  </si>
  <si>
    <t>SANCTIONED</t>
  </si>
  <si>
    <t>WORKING STRENGTH</t>
  </si>
  <si>
    <t>VACANCY</t>
  </si>
  <si>
    <t>% SHORTAGE</t>
  </si>
  <si>
    <t>Principal Commissioner/ Commissioner</t>
  </si>
  <si>
    <t>Commissioner (Appeals)</t>
  </si>
  <si>
    <t xml:space="preserve">Additional / Joint Commissioner </t>
  </si>
  <si>
    <t xml:space="preserve">Deputy / Assistant Commissioner </t>
  </si>
  <si>
    <t>Assistant Commissioner (In-situ)</t>
  </si>
  <si>
    <t>Deputy / Assistant Director (OL)</t>
  </si>
  <si>
    <t xml:space="preserve">Superintendent of Customs </t>
  </si>
  <si>
    <t>Superintendent (In-situ)</t>
  </si>
  <si>
    <t>Senior Private Secretary</t>
  </si>
  <si>
    <t>Personal Secretary</t>
  </si>
  <si>
    <t>Inspector (Non-Gazetted)</t>
  </si>
  <si>
    <t>Senior Hindi Translator</t>
  </si>
  <si>
    <t>Junior Hindi Translator Officer</t>
  </si>
  <si>
    <t xml:space="preserve">Steno Grade I </t>
  </si>
  <si>
    <t xml:space="preserve">Steno Grade II </t>
  </si>
  <si>
    <t xml:space="preserve">Lower Division Clerk </t>
  </si>
  <si>
    <t>Driver Grade-I</t>
  </si>
  <si>
    <t>Driver Grade-II</t>
  </si>
  <si>
    <t>Driver Grade-III</t>
  </si>
  <si>
    <t>Head Havaldar (Group C)</t>
  </si>
  <si>
    <t>Havaldar (Group 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</si>
</sst>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mbria"/>
      <family val="1"/>
      <scheme val="major"/>
    </font>
    <font>
      <i/>
      <sz val="12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i/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0"/>
      <color rgb="FF000000"/>
      <name val="Calibri (Body)"/>
    </font>
    <font>
      <b/>
      <sz val="10"/>
      <color rgb="FF000000"/>
      <name val="Calibri (Body)"/>
    </font>
  </fonts>
  <fills count="6">
    <fill>
      <patternFill patternType="none"/>
    </fill>
    <fill>
      <patternFill patternType="gray125"/>
    </fill>
    <fill>
      <patternFill patternType="solid">
        <fgColor rgb="FFEBF1DE"/>
        <bgColor indexed="64"/>
      </patternFill>
    </fill>
    <fill>
      <patternFill patternType="solid">
        <fgColor rgb="FFB9CDE5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6E0EC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2" fillId="0" borderId="1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left" vertical="center" shrinkToFit="1"/>
    </xf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 wrapText="1" shrinkToFit="1"/>
    </xf>
    <xf numFmtId="0" fontId="3" fillId="0" borderId="5" xfId="1" applyFont="1" applyFill="1" applyBorder="1" applyAlignment="1">
      <alignment horizontal="center" vertical="center" wrapText="1" shrinkToFit="1"/>
    </xf>
    <xf numFmtId="9" fontId="0" fillId="0" borderId="0" xfId="0" applyNumberFormat="1"/>
    <xf numFmtId="9" fontId="2" fillId="0" borderId="2" xfId="0" applyNumberFormat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left" vertical="center" wrapText="1" shrinkToFit="1"/>
    </xf>
    <xf numFmtId="0" fontId="6" fillId="0" borderId="2" xfId="1" applyFont="1" applyFill="1" applyBorder="1" applyAlignment="1">
      <alignment horizontal="center" vertical="center" wrapText="1" shrinkToFit="1"/>
    </xf>
    <xf numFmtId="9" fontId="6" fillId="0" borderId="2" xfId="1" applyNumberFormat="1" applyFont="1" applyFill="1" applyBorder="1" applyAlignment="1">
      <alignment horizontal="center" vertical="center" wrapText="1" shrinkToFit="1"/>
    </xf>
    <xf numFmtId="0" fontId="7" fillId="0" borderId="6" xfId="1" applyFont="1" applyFill="1" applyBorder="1" applyAlignment="1">
      <alignment horizontal="center" vertical="center" shrinkToFit="1"/>
    </xf>
    <xf numFmtId="0" fontId="7" fillId="0" borderId="3" xfId="1" applyFont="1" applyFill="1" applyBorder="1" applyAlignment="1">
      <alignment horizontal="center" vertical="center" shrinkToFit="1"/>
    </xf>
    <xf numFmtId="0" fontId="5" fillId="0" borderId="1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9" fontId="5" fillId="0" borderId="2" xfId="0" applyNumberFormat="1" applyFont="1" applyBorder="1" applyAlignment="1">
      <alignment horizontal="center" vertical="center"/>
    </xf>
    <xf numFmtId="0" fontId="5" fillId="0" borderId="2" xfId="0" quotePrefix="1" applyFont="1" applyBorder="1" applyAlignment="1">
      <alignment horizontal="center" vertical="center"/>
    </xf>
    <xf numFmtId="9" fontId="5" fillId="0" borderId="2" xfId="0" quotePrefix="1" applyNumberFormat="1" applyFont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 wrapText="1"/>
    </xf>
    <xf numFmtId="0" fontId="7" fillId="0" borderId="2" xfId="1" quotePrefix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5" fillId="0" borderId="2" xfId="1" applyFont="1" applyFill="1" applyBorder="1" applyAlignment="1">
      <alignment horizontal="left" vertical="center" shrinkToFit="1"/>
    </xf>
    <xf numFmtId="0" fontId="7" fillId="0" borderId="2" xfId="1" applyFont="1" applyFill="1" applyBorder="1" applyAlignment="1">
      <alignment horizontal="center" vertical="center"/>
    </xf>
    <xf numFmtId="0" fontId="7" fillId="0" borderId="2" xfId="1" quotePrefix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 readingOrder="1"/>
    </xf>
    <xf numFmtId="0" fontId="8" fillId="3" borderId="7" xfId="0" applyFont="1" applyFill="1" applyBorder="1" applyAlignment="1">
      <alignment horizontal="center" vertical="center" wrapText="1" readingOrder="1"/>
    </xf>
    <xf numFmtId="9" fontId="8" fillId="3" borderId="7" xfId="0" applyNumberFormat="1" applyFont="1" applyFill="1" applyBorder="1" applyAlignment="1">
      <alignment horizontal="center" vertical="center" wrapText="1" readingOrder="1"/>
    </xf>
    <xf numFmtId="0" fontId="8" fillId="4" borderId="7" xfId="0" applyFont="1" applyFill="1" applyBorder="1" applyAlignment="1">
      <alignment horizontal="center" vertical="center" wrapText="1" readingOrder="1"/>
    </xf>
    <xf numFmtId="9" fontId="8" fillId="4" borderId="7" xfId="0" applyNumberFormat="1" applyFont="1" applyFill="1" applyBorder="1" applyAlignment="1">
      <alignment horizontal="center" vertical="center" wrapText="1" readingOrder="1"/>
    </xf>
    <xf numFmtId="0" fontId="8" fillId="5" borderId="7" xfId="0" applyFont="1" applyFill="1" applyBorder="1" applyAlignment="1">
      <alignment horizontal="center" vertical="center" wrapText="1" readingOrder="1"/>
    </xf>
    <xf numFmtId="9" fontId="8" fillId="5" borderId="7" xfId="0" applyNumberFormat="1" applyFont="1" applyFill="1" applyBorder="1" applyAlignment="1">
      <alignment horizontal="center" vertical="center" wrapText="1" readingOrder="1"/>
    </xf>
    <xf numFmtId="0" fontId="9" fillId="3" borderId="8" xfId="0" applyFont="1" applyFill="1" applyBorder="1" applyAlignment="1">
      <alignment horizontal="center" vertical="center" wrapText="1" readingOrder="1"/>
    </xf>
    <xf numFmtId="0" fontId="9" fillId="3" borderId="10" xfId="0" applyFont="1" applyFill="1" applyBorder="1" applyAlignment="1">
      <alignment horizontal="center" vertical="center" wrapText="1" readingOrder="1"/>
    </xf>
    <xf numFmtId="0" fontId="9" fillId="3" borderId="9" xfId="0" applyFont="1" applyFill="1" applyBorder="1" applyAlignment="1">
      <alignment horizontal="center" vertical="center" wrapText="1" readingOrder="1"/>
    </xf>
    <xf numFmtId="0" fontId="8" fillId="3" borderId="8" xfId="0" applyFont="1" applyFill="1" applyBorder="1" applyAlignment="1">
      <alignment horizontal="left" vertical="center" wrapText="1" readingOrder="1"/>
    </xf>
    <xf numFmtId="0" fontId="8" fillId="3" borderId="9" xfId="0" applyFont="1" applyFill="1" applyBorder="1" applyAlignment="1">
      <alignment horizontal="left" vertical="center" wrapText="1" readingOrder="1"/>
    </xf>
    <xf numFmtId="0" fontId="9" fillId="4" borderId="8" xfId="0" applyFont="1" applyFill="1" applyBorder="1" applyAlignment="1">
      <alignment horizontal="center" vertical="center" wrapText="1" readingOrder="1"/>
    </xf>
    <xf numFmtId="0" fontId="9" fillId="4" borderId="10" xfId="0" applyFont="1" applyFill="1" applyBorder="1" applyAlignment="1">
      <alignment horizontal="center" vertical="center" wrapText="1" readingOrder="1"/>
    </xf>
    <xf numFmtId="0" fontId="9" fillId="4" borderId="9" xfId="0" applyFont="1" applyFill="1" applyBorder="1" applyAlignment="1">
      <alignment horizontal="center" vertical="center" wrapText="1" readingOrder="1"/>
    </xf>
    <xf numFmtId="0" fontId="8" fillId="4" borderId="8" xfId="0" applyFont="1" applyFill="1" applyBorder="1" applyAlignment="1">
      <alignment horizontal="left" vertical="center" wrapText="1" readingOrder="1"/>
    </xf>
    <xf numFmtId="0" fontId="8" fillId="4" borderId="9" xfId="0" applyFont="1" applyFill="1" applyBorder="1" applyAlignment="1">
      <alignment horizontal="left" vertical="center" wrapText="1" readingOrder="1"/>
    </xf>
    <xf numFmtId="0" fontId="9" fillId="5" borderId="8" xfId="0" applyFont="1" applyFill="1" applyBorder="1" applyAlignment="1">
      <alignment horizontal="center" vertical="center" wrapText="1" readingOrder="1"/>
    </xf>
    <xf numFmtId="0" fontId="9" fillId="5" borderId="10" xfId="0" applyFont="1" applyFill="1" applyBorder="1" applyAlignment="1">
      <alignment horizontal="center" vertical="center" wrapText="1" readingOrder="1"/>
    </xf>
    <xf numFmtId="0" fontId="9" fillId="5" borderId="9" xfId="0" applyFont="1" applyFill="1" applyBorder="1" applyAlignment="1">
      <alignment horizontal="center" vertical="center" wrapText="1" readingOrder="1"/>
    </xf>
    <xf numFmtId="0" fontId="8" fillId="5" borderId="8" xfId="0" applyFont="1" applyFill="1" applyBorder="1" applyAlignment="1">
      <alignment horizontal="left" vertical="center" wrapText="1" readingOrder="1"/>
    </xf>
    <xf numFmtId="0" fontId="8" fillId="5" borderId="9" xfId="0" applyFont="1" applyFill="1" applyBorder="1" applyAlignment="1">
      <alignment horizontal="left" vertical="center" wrapText="1" readingOrder="1"/>
    </xf>
    <xf numFmtId="0" fontId="8" fillId="2" borderId="8" xfId="0" applyFont="1" applyFill="1" applyBorder="1" applyAlignment="1">
      <alignment vertical="center" wrapText="1" readingOrder="1"/>
    </xf>
    <xf numFmtId="0" fontId="8" fillId="2" borderId="11" xfId="0" applyFont="1" applyFill="1" applyBorder="1" applyAlignment="1">
      <alignment horizontal="center" vertical="center" wrapText="1" readingOrder="1"/>
    </xf>
    <xf numFmtId="0" fontId="8" fillId="2" borderId="12" xfId="0" applyFont="1" applyFill="1" applyBorder="1" applyAlignment="1">
      <alignment horizontal="center" vertical="center" wrapText="1" readingOrder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topLeftCell="A19" workbookViewId="0">
      <selection activeCell="I30" sqref="I30"/>
    </sheetView>
  </sheetViews>
  <sheetFormatPr defaultRowHeight="15"/>
  <cols>
    <col min="3" max="3" width="17.140625" customWidth="1"/>
  </cols>
  <sheetData>
    <row r="1" spans="1:7" ht="51.75" thickBot="1">
      <c r="A1" s="29" t="s">
        <v>0</v>
      </c>
      <c r="B1" s="52" t="s">
        <v>1</v>
      </c>
      <c r="C1" s="53"/>
      <c r="D1" s="51" t="s">
        <v>43</v>
      </c>
      <c r="E1" s="29" t="s">
        <v>44</v>
      </c>
      <c r="F1" s="29" t="s">
        <v>45</v>
      </c>
      <c r="G1" s="29" t="s">
        <v>46</v>
      </c>
    </row>
    <row r="2" spans="1:7" ht="15.75" thickBot="1">
      <c r="A2" s="36" t="s">
        <v>2</v>
      </c>
      <c r="B2" s="37"/>
      <c r="C2" s="37"/>
      <c r="D2" s="37"/>
      <c r="E2" s="37"/>
      <c r="F2" s="37"/>
      <c r="G2" s="38"/>
    </row>
    <row r="3" spans="1:7" ht="51" customHeight="1" thickBot="1">
      <c r="A3" s="30">
        <v>1</v>
      </c>
      <c r="B3" s="39" t="s">
        <v>3</v>
      </c>
      <c r="C3" s="40"/>
      <c r="D3" s="30">
        <v>1</v>
      </c>
      <c r="E3" s="30">
        <v>1</v>
      </c>
      <c r="F3" s="30">
        <v>0</v>
      </c>
      <c r="G3" s="31">
        <v>0</v>
      </c>
    </row>
    <row r="4" spans="1:7" ht="38.25" customHeight="1" thickBot="1">
      <c r="A4" s="30">
        <v>2</v>
      </c>
      <c r="B4" s="39" t="s">
        <v>47</v>
      </c>
      <c r="C4" s="40"/>
      <c r="D4" s="30">
        <v>4</v>
      </c>
      <c r="E4" s="30">
        <v>4</v>
      </c>
      <c r="F4" s="30">
        <v>0</v>
      </c>
      <c r="G4" s="31">
        <v>0</v>
      </c>
    </row>
    <row r="5" spans="1:7" ht="25.5" customHeight="1" thickBot="1">
      <c r="A5" s="30">
        <v>3</v>
      </c>
      <c r="B5" s="39" t="s">
        <v>48</v>
      </c>
      <c r="C5" s="40"/>
      <c r="D5" s="30">
        <v>1</v>
      </c>
      <c r="E5" s="30">
        <v>1</v>
      </c>
      <c r="F5" s="30">
        <v>0</v>
      </c>
      <c r="G5" s="31">
        <v>0</v>
      </c>
    </row>
    <row r="6" spans="1:7" ht="25.5" customHeight="1" thickBot="1">
      <c r="A6" s="30">
        <v>4</v>
      </c>
      <c r="B6" s="39" t="s">
        <v>49</v>
      </c>
      <c r="C6" s="40"/>
      <c r="D6" s="30">
        <v>13</v>
      </c>
      <c r="E6" s="30">
        <v>11</v>
      </c>
      <c r="F6" s="30">
        <v>2</v>
      </c>
      <c r="G6" s="31">
        <v>0.15</v>
      </c>
    </row>
    <row r="7" spans="1:7" ht="25.5" customHeight="1" thickBot="1">
      <c r="A7" s="30">
        <v>5</v>
      </c>
      <c r="B7" s="39" t="s">
        <v>50</v>
      </c>
      <c r="C7" s="40"/>
      <c r="D7" s="30">
        <v>62</v>
      </c>
      <c r="E7" s="30">
        <v>51</v>
      </c>
      <c r="F7" s="30">
        <v>11</v>
      </c>
      <c r="G7" s="31">
        <v>0.18</v>
      </c>
    </row>
    <row r="8" spans="1:7" ht="38.25" customHeight="1" thickBot="1">
      <c r="A8" s="30">
        <v>6</v>
      </c>
      <c r="B8" s="39" t="s">
        <v>51</v>
      </c>
      <c r="C8" s="40"/>
      <c r="D8" s="30" t="s">
        <v>39</v>
      </c>
      <c r="E8" s="30">
        <v>16</v>
      </c>
      <c r="F8" s="30" t="s">
        <v>39</v>
      </c>
      <c r="G8" s="30" t="s">
        <v>39</v>
      </c>
    </row>
    <row r="9" spans="1:7" ht="15.75" thickBot="1">
      <c r="A9" s="30">
        <v>7</v>
      </c>
      <c r="B9" s="39" t="s">
        <v>8</v>
      </c>
      <c r="C9" s="40"/>
      <c r="D9" s="30">
        <v>6</v>
      </c>
      <c r="E9" s="30">
        <v>3</v>
      </c>
      <c r="F9" s="30">
        <v>3</v>
      </c>
      <c r="G9" s="31">
        <v>0.5</v>
      </c>
    </row>
    <row r="10" spans="1:7" ht="25.5" customHeight="1" thickBot="1">
      <c r="A10" s="30">
        <v>8</v>
      </c>
      <c r="B10" s="39" t="s">
        <v>52</v>
      </c>
      <c r="C10" s="40"/>
      <c r="D10" s="30">
        <v>3</v>
      </c>
      <c r="E10" s="30">
        <v>0</v>
      </c>
      <c r="F10" s="30">
        <v>3</v>
      </c>
      <c r="G10" s="31">
        <v>1</v>
      </c>
    </row>
    <row r="11" spans="1:7" ht="26.25" thickBot="1">
      <c r="A11" s="30"/>
      <c r="B11" s="39" t="s">
        <v>10</v>
      </c>
      <c r="C11" s="40"/>
      <c r="D11" s="30">
        <v>90</v>
      </c>
      <c r="E11" s="30" t="s">
        <v>40</v>
      </c>
      <c r="F11" s="30">
        <v>19</v>
      </c>
      <c r="G11" s="30"/>
    </row>
    <row r="12" spans="1:7" ht="15.75" thickBot="1">
      <c r="A12" s="41" t="s">
        <v>11</v>
      </c>
      <c r="B12" s="42"/>
      <c r="C12" s="42"/>
      <c r="D12" s="42"/>
      <c r="E12" s="42"/>
      <c r="F12" s="42"/>
      <c r="G12" s="43"/>
    </row>
    <row r="13" spans="1:7" ht="15.75" thickBot="1">
      <c r="A13" s="32">
        <v>9</v>
      </c>
      <c r="B13" s="44" t="s">
        <v>12</v>
      </c>
      <c r="C13" s="45"/>
      <c r="D13" s="32">
        <v>13</v>
      </c>
      <c r="E13" s="32">
        <v>3</v>
      </c>
      <c r="F13" s="32">
        <v>10</v>
      </c>
      <c r="G13" s="33">
        <v>0.77</v>
      </c>
    </row>
    <row r="14" spans="1:7" ht="25.5" customHeight="1" thickBot="1">
      <c r="A14" s="32">
        <v>10</v>
      </c>
      <c r="B14" s="44" t="s">
        <v>53</v>
      </c>
      <c r="C14" s="45"/>
      <c r="D14" s="32">
        <v>380</v>
      </c>
      <c r="E14" s="32">
        <v>343</v>
      </c>
      <c r="F14" s="32">
        <v>37</v>
      </c>
      <c r="G14" s="33">
        <v>0.1</v>
      </c>
    </row>
    <row r="15" spans="1:7" ht="25.5" customHeight="1" thickBot="1">
      <c r="A15" s="32">
        <v>11</v>
      </c>
      <c r="B15" s="44" t="s">
        <v>54</v>
      </c>
      <c r="C15" s="45"/>
      <c r="D15" s="32" t="s">
        <v>39</v>
      </c>
      <c r="E15" s="32">
        <v>42</v>
      </c>
      <c r="F15" s="32" t="s">
        <v>39</v>
      </c>
      <c r="G15" s="32" t="s">
        <v>39</v>
      </c>
    </row>
    <row r="16" spans="1:7" ht="15.75" thickBot="1">
      <c r="A16" s="32">
        <v>10</v>
      </c>
      <c r="B16" s="44" t="s">
        <v>14</v>
      </c>
      <c r="C16" s="45"/>
      <c r="D16" s="32">
        <v>55</v>
      </c>
      <c r="E16" s="32">
        <v>39</v>
      </c>
      <c r="F16" s="32">
        <v>16</v>
      </c>
      <c r="G16" s="33">
        <v>0.28999999999999998</v>
      </c>
    </row>
    <row r="17" spans="1:7" ht="25.5" customHeight="1" thickBot="1">
      <c r="A17" s="32">
        <v>11</v>
      </c>
      <c r="B17" s="44" t="s">
        <v>55</v>
      </c>
      <c r="C17" s="45"/>
      <c r="D17" s="32">
        <v>3</v>
      </c>
      <c r="E17" s="32">
        <v>2</v>
      </c>
      <c r="F17" s="32">
        <v>1</v>
      </c>
      <c r="G17" s="33">
        <v>0.33</v>
      </c>
    </row>
    <row r="18" spans="1:7" ht="15.75" thickBot="1">
      <c r="A18" s="32">
        <v>12</v>
      </c>
      <c r="B18" s="44" t="s">
        <v>56</v>
      </c>
      <c r="C18" s="45"/>
      <c r="D18" s="32">
        <v>3</v>
      </c>
      <c r="E18" s="32">
        <v>0</v>
      </c>
      <c r="F18" s="32">
        <v>3</v>
      </c>
      <c r="G18" s="33">
        <v>1</v>
      </c>
    </row>
    <row r="19" spans="1:7" ht="25.5" customHeight="1" thickBot="1">
      <c r="A19" s="32">
        <v>13</v>
      </c>
      <c r="B19" s="44" t="s">
        <v>57</v>
      </c>
      <c r="C19" s="45"/>
      <c r="D19" s="32">
        <v>476</v>
      </c>
      <c r="E19" s="32">
        <v>286</v>
      </c>
      <c r="F19" s="32">
        <v>190</v>
      </c>
      <c r="G19" s="33">
        <v>0.4</v>
      </c>
    </row>
    <row r="20" spans="1:7" ht="15.75" thickBot="1">
      <c r="A20" s="32">
        <v>14</v>
      </c>
      <c r="B20" s="44" t="s">
        <v>17</v>
      </c>
      <c r="C20" s="45"/>
      <c r="D20" s="32">
        <v>86</v>
      </c>
      <c r="E20" s="32">
        <v>50</v>
      </c>
      <c r="F20" s="32">
        <v>36</v>
      </c>
      <c r="G20" s="33">
        <v>0.42</v>
      </c>
    </row>
    <row r="21" spans="1:7" ht="25.5" customHeight="1" thickBot="1">
      <c r="A21" s="32">
        <v>15</v>
      </c>
      <c r="B21" s="44" t="s">
        <v>58</v>
      </c>
      <c r="C21" s="45"/>
      <c r="D21" s="32">
        <v>3</v>
      </c>
      <c r="E21" s="32">
        <v>1</v>
      </c>
      <c r="F21" s="32">
        <v>2</v>
      </c>
      <c r="G21" s="33">
        <v>0.67</v>
      </c>
    </row>
    <row r="22" spans="1:7" ht="25.5" customHeight="1" thickBot="1">
      <c r="A22" s="32">
        <v>16</v>
      </c>
      <c r="B22" s="44" t="s">
        <v>59</v>
      </c>
      <c r="C22" s="45"/>
      <c r="D22" s="32">
        <v>6</v>
      </c>
      <c r="E22" s="32">
        <v>2</v>
      </c>
      <c r="F22" s="32">
        <v>4</v>
      </c>
      <c r="G22" s="33">
        <v>0.67</v>
      </c>
    </row>
    <row r="23" spans="1:7" ht="15.75" thickBot="1">
      <c r="A23" s="32">
        <v>17</v>
      </c>
      <c r="B23" s="44" t="s">
        <v>20</v>
      </c>
      <c r="C23" s="45"/>
      <c r="D23" s="32">
        <v>2</v>
      </c>
      <c r="E23" s="32">
        <v>1</v>
      </c>
      <c r="F23" s="32">
        <v>1</v>
      </c>
      <c r="G23" s="33">
        <v>0.5</v>
      </c>
    </row>
    <row r="24" spans="1:7" ht="15.75" thickBot="1">
      <c r="A24" s="32">
        <v>18</v>
      </c>
      <c r="B24" s="44" t="s">
        <v>60</v>
      </c>
      <c r="C24" s="45"/>
      <c r="D24" s="32">
        <v>13</v>
      </c>
      <c r="E24" s="32">
        <v>7</v>
      </c>
      <c r="F24" s="32">
        <v>6</v>
      </c>
      <c r="G24" s="33">
        <v>0.46</v>
      </c>
    </row>
    <row r="25" spans="1:7" ht="26.25" thickBot="1">
      <c r="A25" s="32"/>
      <c r="B25" s="44" t="s">
        <v>10</v>
      </c>
      <c r="C25" s="45"/>
      <c r="D25" s="32">
        <v>1040</v>
      </c>
      <c r="E25" s="32" t="s">
        <v>41</v>
      </c>
      <c r="F25" s="32">
        <v>264</v>
      </c>
      <c r="G25" s="32"/>
    </row>
    <row r="26" spans="1:7" ht="15.75" thickBot="1">
      <c r="A26" s="46" t="s">
        <v>22</v>
      </c>
      <c r="B26" s="47"/>
      <c r="C26" s="47"/>
      <c r="D26" s="47"/>
      <c r="E26" s="47"/>
      <c r="F26" s="47"/>
      <c r="G26" s="48"/>
    </row>
    <row r="27" spans="1:7" ht="15.75" thickBot="1">
      <c r="A27" s="34">
        <v>19</v>
      </c>
      <c r="B27" s="49" t="s">
        <v>61</v>
      </c>
      <c r="C27" s="50"/>
      <c r="D27" s="34">
        <v>9</v>
      </c>
      <c r="E27" s="34">
        <v>8</v>
      </c>
      <c r="F27" s="34">
        <v>1</v>
      </c>
      <c r="G27" s="35">
        <v>0.11</v>
      </c>
    </row>
    <row r="28" spans="1:7" ht="15.75" thickBot="1">
      <c r="A28" s="34">
        <v>20</v>
      </c>
      <c r="B28" s="49" t="s">
        <v>24</v>
      </c>
      <c r="C28" s="50"/>
      <c r="D28" s="34">
        <v>116</v>
      </c>
      <c r="E28" s="34">
        <v>48</v>
      </c>
      <c r="F28" s="34">
        <v>68</v>
      </c>
      <c r="G28" s="35">
        <v>0.59</v>
      </c>
    </row>
    <row r="29" spans="1:7" ht="15.75" thickBot="1">
      <c r="A29" s="34">
        <v>21</v>
      </c>
      <c r="B29" s="49" t="s">
        <v>62</v>
      </c>
      <c r="C29" s="50"/>
      <c r="D29" s="34">
        <v>36</v>
      </c>
      <c r="E29" s="34">
        <v>4</v>
      </c>
      <c r="F29" s="34">
        <v>32</v>
      </c>
      <c r="G29" s="35">
        <v>0.89</v>
      </c>
    </row>
    <row r="30" spans="1:7" ht="15.75" thickBot="1">
      <c r="A30" s="34">
        <v>22</v>
      </c>
      <c r="B30" s="49" t="s">
        <v>63</v>
      </c>
      <c r="C30" s="50"/>
      <c r="D30" s="34">
        <v>7</v>
      </c>
      <c r="E30" s="34">
        <v>12</v>
      </c>
      <c r="F30" s="34">
        <v>-5</v>
      </c>
      <c r="G30" s="35">
        <v>-0.71</v>
      </c>
    </row>
    <row r="31" spans="1:7" ht="15.75" thickBot="1">
      <c r="A31" s="34">
        <v>23</v>
      </c>
      <c r="B31" s="49" t="s">
        <v>64</v>
      </c>
      <c r="C31" s="50"/>
      <c r="D31" s="34">
        <v>6</v>
      </c>
      <c r="E31" s="34">
        <v>7</v>
      </c>
      <c r="F31" s="34">
        <v>-1</v>
      </c>
      <c r="G31" s="35">
        <v>-0.17</v>
      </c>
    </row>
    <row r="32" spans="1:7" ht="15.75" thickBot="1">
      <c r="A32" s="34">
        <v>24</v>
      </c>
      <c r="B32" s="49" t="s">
        <v>65</v>
      </c>
      <c r="C32" s="50"/>
      <c r="D32" s="34">
        <v>6</v>
      </c>
      <c r="E32" s="34">
        <v>0</v>
      </c>
      <c r="F32" s="34">
        <v>6</v>
      </c>
      <c r="G32" s="35">
        <v>1</v>
      </c>
    </row>
    <row r="33" spans="1:7" ht="15.75" thickBot="1">
      <c r="A33" s="34">
        <v>25</v>
      </c>
      <c r="B33" s="49" t="s">
        <v>29</v>
      </c>
      <c r="C33" s="50"/>
      <c r="D33" s="34">
        <v>3</v>
      </c>
      <c r="E33" s="34">
        <v>0</v>
      </c>
      <c r="F33" s="34">
        <v>3</v>
      </c>
      <c r="G33" s="35">
        <v>1</v>
      </c>
    </row>
    <row r="34" spans="1:7" ht="25.5" customHeight="1" thickBot="1">
      <c r="A34" s="34">
        <v>26</v>
      </c>
      <c r="B34" s="49" t="s">
        <v>66</v>
      </c>
      <c r="C34" s="50"/>
      <c r="D34" s="34">
        <v>162</v>
      </c>
      <c r="E34" s="34">
        <v>139</v>
      </c>
      <c r="F34" s="34">
        <v>23</v>
      </c>
      <c r="G34" s="35">
        <v>0.14000000000000001</v>
      </c>
    </row>
    <row r="35" spans="1:7" ht="15.75" thickBot="1">
      <c r="A35" s="34">
        <v>27</v>
      </c>
      <c r="B35" s="49" t="s">
        <v>67</v>
      </c>
      <c r="C35" s="50"/>
      <c r="D35" s="34">
        <v>218</v>
      </c>
      <c r="E35" s="34">
        <v>23</v>
      </c>
      <c r="F35" s="34">
        <v>195</v>
      </c>
      <c r="G35" s="35">
        <v>0.89</v>
      </c>
    </row>
    <row r="36" spans="1:7" ht="15.75" thickBot="1">
      <c r="A36" s="34"/>
      <c r="B36" s="49" t="s">
        <v>10</v>
      </c>
      <c r="C36" s="50"/>
      <c r="D36" s="34">
        <v>563</v>
      </c>
      <c r="E36" s="34">
        <v>241</v>
      </c>
      <c r="F36" s="34">
        <v>322</v>
      </c>
      <c r="G36" s="34"/>
    </row>
  </sheetData>
  <mergeCells count="36">
    <mergeCell ref="B31:C31"/>
    <mergeCell ref="B32:C32"/>
    <mergeCell ref="B33:C33"/>
    <mergeCell ref="B34:C34"/>
    <mergeCell ref="B35:C35"/>
    <mergeCell ref="B36:C36"/>
    <mergeCell ref="B25:C25"/>
    <mergeCell ref="A26:G26"/>
    <mergeCell ref="B27:C27"/>
    <mergeCell ref="B28:C28"/>
    <mergeCell ref="B29:C29"/>
    <mergeCell ref="B30:C30"/>
    <mergeCell ref="B19:C19"/>
    <mergeCell ref="B20:C20"/>
    <mergeCell ref="B21:C21"/>
    <mergeCell ref="B22:C22"/>
    <mergeCell ref="B23:C23"/>
    <mergeCell ref="B24:C24"/>
    <mergeCell ref="B13:C13"/>
    <mergeCell ref="B14:C14"/>
    <mergeCell ref="B15:C15"/>
    <mergeCell ref="B16:C16"/>
    <mergeCell ref="B17:C17"/>
    <mergeCell ref="B18:C18"/>
    <mergeCell ref="B7:C7"/>
    <mergeCell ref="B8:C8"/>
    <mergeCell ref="B9:C9"/>
    <mergeCell ref="B10:C10"/>
    <mergeCell ref="B11:C11"/>
    <mergeCell ref="A12:G12"/>
    <mergeCell ref="A2:G2"/>
    <mergeCell ref="B3:C3"/>
    <mergeCell ref="B4:C4"/>
    <mergeCell ref="B5:C5"/>
    <mergeCell ref="B6:C6"/>
    <mergeCell ref="B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8"/>
  <sheetViews>
    <sheetView topLeftCell="A11" workbookViewId="0">
      <selection activeCell="A3" sqref="A3:F38"/>
    </sheetView>
  </sheetViews>
  <sheetFormatPr defaultRowHeight="15"/>
  <cols>
    <col min="2" max="2" width="27.140625" customWidth="1"/>
    <col min="4" max="4" width="15.140625" customWidth="1"/>
    <col min="6" max="6" width="10.7109375" style="9" customWidth="1"/>
  </cols>
  <sheetData>
    <row r="2" spans="1:6" ht="15.75" customHeight="1">
      <c r="A2" s="7" t="s">
        <v>37</v>
      </c>
      <c r="B2" s="7"/>
      <c r="C2" s="7"/>
      <c r="D2" s="7"/>
      <c r="E2" s="8"/>
    </row>
    <row r="3" spans="1:6">
      <c r="A3" s="11" t="s">
        <v>0</v>
      </c>
      <c r="B3" s="12" t="s">
        <v>1</v>
      </c>
      <c r="C3" s="13" t="s">
        <v>32</v>
      </c>
      <c r="D3" s="13" t="s">
        <v>33</v>
      </c>
      <c r="E3" s="13" t="s">
        <v>34</v>
      </c>
      <c r="F3" s="14" t="s">
        <v>38</v>
      </c>
    </row>
    <row r="4" spans="1:6">
      <c r="A4" s="15" t="s">
        <v>2</v>
      </c>
      <c r="B4" s="16"/>
      <c r="C4" s="16"/>
      <c r="D4" s="16"/>
      <c r="E4" s="16"/>
      <c r="F4" s="16"/>
    </row>
    <row r="5" spans="1:6">
      <c r="A5" s="17">
        <v>1</v>
      </c>
      <c r="B5" s="18" t="s">
        <v>3</v>
      </c>
      <c r="C5" s="19">
        <v>1</v>
      </c>
      <c r="D5" s="19">
        <v>1</v>
      </c>
      <c r="E5" s="19">
        <v>0</v>
      </c>
      <c r="F5" s="20">
        <f>E5/C5</f>
        <v>0</v>
      </c>
    </row>
    <row r="6" spans="1:6">
      <c r="A6" s="17">
        <v>2</v>
      </c>
      <c r="B6" s="18" t="s">
        <v>4</v>
      </c>
      <c r="C6" s="19">
        <v>4</v>
      </c>
      <c r="D6" s="19">
        <v>4</v>
      </c>
      <c r="E6" s="19">
        <v>0</v>
      </c>
      <c r="F6" s="20">
        <f t="shared" ref="F6:F37" si="0">E6/C6</f>
        <v>0</v>
      </c>
    </row>
    <row r="7" spans="1:6">
      <c r="A7" s="17">
        <v>3</v>
      </c>
      <c r="B7" s="18" t="s">
        <v>5</v>
      </c>
      <c r="C7" s="19">
        <v>1</v>
      </c>
      <c r="D7" s="19">
        <v>1</v>
      </c>
      <c r="E7" s="19">
        <v>0</v>
      </c>
      <c r="F7" s="20">
        <f t="shared" si="0"/>
        <v>0</v>
      </c>
    </row>
    <row r="8" spans="1:6">
      <c r="A8" s="17">
        <v>4</v>
      </c>
      <c r="B8" s="18" t="s">
        <v>6</v>
      </c>
      <c r="C8" s="19">
        <v>13</v>
      </c>
      <c r="D8" s="19">
        <v>11</v>
      </c>
      <c r="E8" s="19">
        <v>2</v>
      </c>
      <c r="F8" s="20">
        <f t="shared" si="0"/>
        <v>0.15384615384615385</v>
      </c>
    </row>
    <row r="9" spans="1:6">
      <c r="A9" s="17">
        <v>5</v>
      </c>
      <c r="B9" s="18" t="s">
        <v>7</v>
      </c>
      <c r="C9" s="19">
        <v>62</v>
      </c>
      <c r="D9" s="19">
        <v>51</v>
      </c>
      <c r="E9" s="19">
        <v>11</v>
      </c>
      <c r="F9" s="20">
        <f t="shared" si="0"/>
        <v>0.17741935483870969</v>
      </c>
    </row>
    <row r="10" spans="1:6" s="4" customFormat="1">
      <c r="A10" s="17">
        <v>6</v>
      </c>
      <c r="B10" s="18" t="s">
        <v>35</v>
      </c>
      <c r="C10" s="21" t="s">
        <v>39</v>
      </c>
      <c r="D10" s="19">
        <v>16</v>
      </c>
      <c r="E10" s="21" t="s">
        <v>39</v>
      </c>
      <c r="F10" s="22" t="s">
        <v>39</v>
      </c>
    </row>
    <row r="11" spans="1:6">
      <c r="A11" s="17">
        <v>7</v>
      </c>
      <c r="B11" s="18" t="s">
        <v>8</v>
      </c>
      <c r="C11" s="19">
        <v>6</v>
      </c>
      <c r="D11" s="19">
        <v>3</v>
      </c>
      <c r="E11" s="19">
        <v>3</v>
      </c>
      <c r="F11" s="20">
        <f t="shared" si="0"/>
        <v>0.5</v>
      </c>
    </row>
    <row r="12" spans="1:6">
      <c r="A12" s="17">
        <v>8</v>
      </c>
      <c r="B12" s="18" t="s">
        <v>9</v>
      </c>
      <c r="C12" s="19">
        <v>3</v>
      </c>
      <c r="D12" s="19">
        <v>0</v>
      </c>
      <c r="E12" s="19">
        <v>3</v>
      </c>
      <c r="F12" s="20">
        <f t="shared" si="0"/>
        <v>1</v>
      </c>
    </row>
    <row r="13" spans="1:6">
      <c r="A13" s="17"/>
      <c r="B13" s="18" t="s">
        <v>10</v>
      </c>
      <c r="C13" s="23">
        <v>90</v>
      </c>
      <c r="D13" s="24" t="s">
        <v>40</v>
      </c>
      <c r="E13" s="25">
        <v>19</v>
      </c>
      <c r="F13" s="20"/>
    </row>
    <row r="14" spans="1:6">
      <c r="A14" s="15" t="s">
        <v>11</v>
      </c>
      <c r="B14" s="16"/>
      <c r="C14" s="16"/>
      <c r="D14" s="16"/>
      <c r="E14" s="16"/>
      <c r="F14" s="16"/>
    </row>
    <row r="15" spans="1:6">
      <c r="A15" s="17">
        <v>9</v>
      </c>
      <c r="B15" s="18" t="s">
        <v>12</v>
      </c>
      <c r="C15" s="19">
        <v>13</v>
      </c>
      <c r="D15" s="19">
        <v>3</v>
      </c>
      <c r="E15" s="19">
        <v>10</v>
      </c>
      <c r="F15" s="20">
        <f t="shared" si="0"/>
        <v>0.76923076923076927</v>
      </c>
    </row>
    <row r="16" spans="1:6">
      <c r="A16" s="17">
        <v>10</v>
      </c>
      <c r="B16" s="18" t="s">
        <v>13</v>
      </c>
      <c r="C16" s="19">
        <v>380</v>
      </c>
      <c r="D16" s="19">
        <v>343</v>
      </c>
      <c r="E16" s="19">
        <v>37</v>
      </c>
      <c r="F16" s="20">
        <f t="shared" si="0"/>
        <v>9.7368421052631576E-2</v>
      </c>
    </row>
    <row r="17" spans="1:6" s="4" customFormat="1">
      <c r="A17" s="17">
        <v>11</v>
      </c>
      <c r="B17" s="18" t="s">
        <v>36</v>
      </c>
      <c r="C17" s="21" t="s">
        <v>39</v>
      </c>
      <c r="D17" s="19">
        <v>42</v>
      </c>
      <c r="E17" s="21" t="s">
        <v>39</v>
      </c>
      <c r="F17" s="22" t="s">
        <v>39</v>
      </c>
    </row>
    <row r="18" spans="1:6">
      <c r="A18" s="17">
        <v>10</v>
      </c>
      <c r="B18" s="18" t="s">
        <v>14</v>
      </c>
      <c r="C18" s="19">
        <v>55</v>
      </c>
      <c r="D18" s="19">
        <v>39</v>
      </c>
      <c r="E18" s="19">
        <v>16</v>
      </c>
      <c r="F18" s="20">
        <f t="shared" si="0"/>
        <v>0.29090909090909089</v>
      </c>
    </row>
    <row r="19" spans="1:6">
      <c r="A19" s="17">
        <v>11</v>
      </c>
      <c r="B19" s="18" t="s">
        <v>15</v>
      </c>
      <c r="C19" s="19">
        <v>3</v>
      </c>
      <c r="D19" s="19">
        <v>2</v>
      </c>
      <c r="E19" s="19">
        <v>1</v>
      </c>
      <c r="F19" s="20">
        <f t="shared" si="0"/>
        <v>0.33333333333333331</v>
      </c>
    </row>
    <row r="20" spans="1:6">
      <c r="A20" s="17">
        <v>12</v>
      </c>
      <c r="B20" s="18" t="s">
        <v>42</v>
      </c>
      <c r="C20" s="19">
        <v>3</v>
      </c>
      <c r="D20" s="19">
        <v>0</v>
      </c>
      <c r="E20" s="19">
        <v>3</v>
      </c>
      <c r="F20" s="20">
        <f t="shared" si="0"/>
        <v>1</v>
      </c>
    </row>
    <row r="21" spans="1:6">
      <c r="A21" s="17">
        <v>13</v>
      </c>
      <c r="B21" s="18" t="s">
        <v>16</v>
      </c>
      <c r="C21" s="19">
        <v>476</v>
      </c>
      <c r="D21" s="19">
        <v>286</v>
      </c>
      <c r="E21" s="19">
        <v>190</v>
      </c>
      <c r="F21" s="20">
        <f t="shared" si="0"/>
        <v>0.39915966386554624</v>
      </c>
    </row>
    <row r="22" spans="1:6">
      <c r="A22" s="17">
        <v>14</v>
      </c>
      <c r="B22" s="18" t="s">
        <v>17</v>
      </c>
      <c r="C22" s="19">
        <v>86</v>
      </c>
      <c r="D22" s="19">
        <v>50</v>
      </c>
      <c r="E22" s="19">
        <v>36</v>
      </c>
      <c r="F22" s="20">
        <f t="shared" si="0"/>
        <v>0.41860465116279072</v>
      </c>
    </row>
    <row r="23" spans="1:6">
      <c r="A23" s="17">
        <v>15</v>
      </c>
      <c r="B23" s="18" t="s">
        <v>18</v>
      </c>
      <c r="C23" s="19">
        <v>3</v>
      </c>
      <c r="D23" s="19">
        <v>1</v>
      </c>
      <c r="E23" s="19">
        <v>2</v>
      </c>
      <c r="F23" s="20">
        <f t="shared" si="0"/>
        <v>0.66666666666666663</v>
      </c>
    </row>
    <row r="24" spans="1:6">
      <c r="A24" s="17">
        <v>16</v>
      </c>
      <c r="B24" s="18" t="s">
        <v>19</v>
      </c>
      <c r="C24" s="19">
        <v>6</v>
      </c>
      <c r="D24" s="19">
        <v>2</v>
      </c>
      <c r="E24" s="19">
        <v>4</v>
      </c>
      <c r="F24" s="20">
        <f t="shared" si="0"/>
        <v>0.66666666666666663</v>
      </c>
    </row>
    <row r="25" spans="1:6">
      <c r="A25" s="17">
        <v>17</v>
      </c>
      <c r="B25" s="18" t="s">
        <v>20</v>
      </c>
      <c r="C25" s="19">
        <v>2</v>
      </c>
      <c r="D25" s="19">
        <v>1</v>
      </c>
      <c r="E25" s="19">
        <v>1</v>
      </c>
      <c r="F25" s="20">
        <f t="shared" si="0"/>
        <v>0.5</v>
      </c>
    </row>
    <row r="26" spans="1:6">
      <c r="A26" s="17">
        <v>18</v>
      </c>
      <c r="B26" s="18" t="s">
        <v>21</v>
      </c>
      <c r="C26" s="19">
        <v>13</v>
      </c>
      <c r="D26" s="19">
        <v>7</v>
      </c>
      <c r="E26" s="19">
        <v>6</v>
      </c>
      <c r="F26" s="20">
        <f t="shared" si="0"/>
        <v>0.46153846153846156</v>
      </c>
    </row>
    <row r="27" spans="1:6">
      <c r="A27" s="17"/>
      <c r="B27" s="26" t="s">
        <v>10</v>
      </c>
      <c r="C27" s="27">
        <v>1040</v>
      </c>
      <c r="D27" s="28" t="s">
        <v>41</v>
      </c>
      <c r="E27" s="25">
        <v>264</v>
      </c>
      <c r="F27" s="20"/>
    </row>
    <row r="28" spans="1:6">
      <c r="A28" s="15" t="s">
        <v>22</v>
      </c>
      <c r="B28" s="16"/>
      <c r="C28" s="16"/>
      <c r="D28" s="16"/>
      <c r="E28" s="16"/>
      <c r="F28" s="16"/>
    </row>
    <row r="29" spans="1:6">
      <c r="A29" s="17">
        <v>19</v>
      </c>
      <c r="B29" s="18" t="s">
        <v>23</v>
      </c>
      <c r="C29" s="19">
        <v>9</v>
      </c>
      <c r="D29" s="19">
        <v>8</v>
      </c>
      <c r="E29" s="19">
        <v>1</v>
      </c>
      <c r="F29" s="20">
        <f t="shared" si="0"/>
        <v>0.1111111111111111</v>
      </c>
    </row>
    <row r="30" spans="1:6" ht="15.75">
      <c r="A30" s="1">
        <v>20</v>
      </c>
      <c r="B30" s="2" t="s">
        <v>24</v>
      </c>
      <c r="C30" s="5">
        <v>116</v>
      </c>
      <c r="D30" s="5">
        <v>48</v>
      </c>
      <c r="E30" s="5">
        <v>68</v>
      </c>
      <c r="F30" s="10">
        <f t="shared" si="0"/>
        <v>0.58620689655172409</v>
      </c>
    </row>
    <row r="31" spans="1:6" ht="15.75">
      <c r="A31" s="1">
        <v>21</v>
      </c>
      <c r="B31" s="2" t="s">
        <v>25</v>
      </c>
      <c r="C31" s="5">
        <v>36</v>
      </c>
      <c r="D31" s="5">
        <v>4</v>
      </c>
      <c r="E31" s="5">
        <v>32</v>
      </c>
      <c r="F31" s="10">
        <f t="shared" si="0"/>
        <v>0.88888888888888884</v>
      </c>
    </row>
    <row r="32" spans="1:6" ht="15.75">
      <c r="A32" s="1">
        <v>22</v>
      </c>
      <c r="B32" s="2" t="s">
        <v>26</v>
      </c>
      <c r="C32" s="5">
        <v>7</v>
      </c>
      <c r="D32" s="5">
        <v>12</v>
      </c>
      <c r="E32" s="5">
        <v>-5</v>
      </c>
      <c r="F32" s="10">
        <f t="shared" si="0"/>
        <v>-0.7142857142857143</v>
      </c>
    </row>
    <row r="33" spans="1:6" ht="15.75">
      <c r="A33" s="1">
        <v>23</v>
      </c>
      <c r="B33" s="2" t="s">
        <v>27</v>
      </c>
      <c r="C33" s="5">
        <v>6</v>
      </c>
      <c r="D33" s="5">
        <v>7</v>
      </c>
      <c r="E33" s="5">
        <v>-1</v>
      </c>
      <c r="F33" s="10">
        <f t="shared" si="0"/>
        <v>-0.16666666666666666</v>
      </c>
    </row>
    <row r="34" spans="1:6" ht="15.75">
      <c r="A34" s="1">
        <v>24</v>
      </c>
      <c r="B34" s="2" t="s">
        <v>28</v>
      </c>
      <c r="C34" s="5">
        <v>6</v>
      </c>
      <c r="D34" s="5">
        <v>0</v>
      </c>
      <c r="E34" s="5">
        <v>6</v>
      </c>
      <c r="F34" s="10">
        <f t="shared" si="0"/>
        <v>1</v>
      </c>
    </row>
    <row r="35" spans="1:6" ht="15.75">
      <c r="A35" s="1">
        <v>25</v>
      </c>
      <c r="B35" s="2" t="s">
        <v>29</v>
      </c>
      <c r="C35" s="5">
        <v>3</v>
      </c>
      <c r="D35" s="5">
        <v>0</v>
      </c>
      <c r="E35" s="5">
        <v>3</v>
      </c>
      <c r="F35" s="10">
        <f t="shared" si="0"/>
        <v>1</v>
      </c>
    </row>
    <row r="36" spans="1:6" ht="15.75">
      <c r="A36" s="1">
        <v>26</v>
      </c>
      <c r="B36" s="2" t="s">
        <v>30</v>
      </c>
      <c r="C36" s="5">
        <v>162</v>
      </c>
      <c r="D36" s="5">
        <v>139</v>
      </c>
      <c r="E36" s="5">
        <v>23</v>
      </c>
      <c r="F36" s="10">
        <f t="shared" si="0"/>
        <v>0.1419753086419753</v>
      </c>
    </row>
    <row r="37" spans="1:6" ht="15.75">
      <c r="A37" s="1">
        <v>27</v>
      </c>
      <c r="B37" s="2" t="s">
        <v>31</v>
      </c>
      <c r="C37" s="5">
        <v>218</v>
      </c>
      <c r="D37" s="5">
        <v>23</v>
      </c>
      <c r="E37" s="5">
        <v>195</v>
      </c>
      <c r="F37" s="10">
        <f t="shared" si="0"/>
        <v>0.89449541284403666</v>
      </c>
    </row>
    <row r="38" spans="1:6" ht="15.75">
      <c r="A38" s="1"/>
      <c r="B38" s="3" t="s">
        <v>10</v>
      </c>
      <c r="C38" s="6">
        <v>563</v>
      </c>
      <c r="D38" s="6">
        <v>241</v>
      </c>
      <c r="E38" s="6">
        <v>322</v>
      </c>
      <c r="F38" s="10"/>
    </row>
  </sheetData>
  <mergeCells count="4">
    <mergeCell ref="A2:E2"/>
    <mergeCell ref="A28:F28"/>
    <mergeCell ref="A14:F14"/>
    <mergeCell ref="A4:F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2023-12-12T10:13:21Z</dcterms:modified>
</cp:coreProperties>
</file>